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08" yWindow="-108" windowWidth="23256" windowHeight="12576"/>
  </bookViews>
  <sheets>
    <sheet name="04.12.2024" sheetId="3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0" i="33" l="1"/>
  <c r="O30" i="33"/>
  <c r="N30" i="33"/>
  <c r="M30" i="33"/>
  <c r="L30" i="33"/>
  <c r="K30" i="33"/>
  <c r="J30" i="33"/>
  <c r="I30" i="33"/>
  <c r="H30" i="33"/>
  <c r="G30" i="33"/>
  <c r="F30" i="33"/>
  <c r="E30" i="33"/>
  <c r="D30" i="33"/>
  <c r="P20" i="33"/>
  <c r="O20" i="33"/>
  <c r="N20" i="33"/>
  <c r="M20" i="33"/>
  <c r="L20" i="33"/>
  <c r="K20" i="33"/>
  <c r="J20" i="33"/>
  <c r="I20" i="33"/>
  <c r="H20" i="33"/>
  <c r="G20" i="33"/>
  <c r="F20" i="33"/>
  <c r="E20" i="33"/>
  <c r="D20" i="33"/>
  <c r="J31" i="33" l="1"/>
  <c r="K31" i="33"/>
  <c r="L31" i="33"/>
  <c r="H31" i="33"/>
  <c r="G31" i="33"/>
  <c r="I31" i="33"/>
  <c r="N31" i="33"/>
  <c r="M31" i="33"/>
  <c r="O31" i="33"/>
  <c r="D31" i="33"/>
  <c r="P31" i="33"/>
  <c r="F31" i="33"/>
  <c r="E31" i="33"/>
</calcChain>
</file>

<file path=xl/sharedStrings.xml><?xml version="1.0" encoding="utf-8"?>
<sst xmlns="http://schemas.openxmlformats.org/spreadsheetml/2006/main" count="73" uniqueCount="67">
  <si>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</si>
  <si>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</si>
  <si>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</si>
  <si>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</si>
  <si>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</si>
  <si>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</si>
  <si>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</si>
  <si>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В1</t>
  </si>
  <si>
    <t>С</t>
  </si>
  <si>
    <t>Минеральные вещества (мг)</t>
  </si>
  <si>
    <t>Сa</t>
  </si>
  <si>
    <t>Fe</t>
  </si>
  <si>
    <t>Цена, руб</t>
  </si>
  <si>
    <t>№ рец.</t>
  </si>
  <si>
    <t>Наименование блюд</t>
  </si>
  <si>
    <t>Завтрак</t>
  </si>
  <si>
    <t>Итого за завтрак</t>
  </si>
  <si>
    <t>Обед</t>
  </si>
  <si>
    <t>Итого за обед</t>
  </si>
  <si>
    <t>УТВЕРЖДЕНО</t>
  </si>
  <si>
    <t>МП</t>
  </si>
  <si>
    <t>Всего детей</t>
  </si>
  <si>
    <t>___________________</t>
  </si>
  <si>
    <t>В2</t>
  </si>
  <si>
    <t>Среда - 2</t>
  </si>
  <si>
    <t>НЕДЕЛЯ 2</t>
  </si>
  <si>
    <t>Хлеб пшеничный</t>
  </si>
  <si>
    <t>Итого за день</t>
  </si>
  <si>
    <r>
      <rPr>
        <sz val="14"/>
        <rFont val="Arial Narrow"/>
        <family val="2"/>
        <charset val="204"/>
      </rPr>
      <t>54-1з-2020</t>
    </r>
  </si>
  <si>
    <r>
      <rPr>
        <sz val="14"/>
        <rFont val="Arial Narrow"/>
        <family val="2"/>
        <charset val="204"/>
      </rPr>
      <t>Сыр твердых сортов в нарезке</t>
    </r>
  </si>
  <si>
    <r>
      <rPr>
        <sz val="14"/>
        <rFont val="Arial Narrow"/>
        <family val="2"/>
        <charset val="204"/>
      </rPr>
      <t>Пром.</t>
    </r>
  </si>
  <si>
    <r>
      <rPr>
        <sz val="14"/>
        <rFont val="Arial Narrow"/>
        <family val="2"/>
        <charset val="204"/>
      </rPr>
      <t>Фрукт (яблоко)***</t>
    </r>
  </si>
  <si>
    <r>
      <rPr>
        <sz val="14"/>
        <rFont val="Arial Narrow"/>
        <family val="2"/>
        <charset val="204"/>
      </rPr>
      <t>Хлеб пшеничный</t>
    </r>
  </si>
  <si>
    <r>
      <rPr>
        <sz val="14"/>
        <rFont val="Arial Narrow"/>
        <family val="2"/>
        <charset val="204"/>
      </rPr>
      <t>Хлеб ржаной</t>
    </r>
  </si>
  <si>
    <r>
      <rPr>
        <sz val="14"/>
        <rFont val="Arial Narrow"/>
        <family val="2"/>
        <charset val="204"/>
      </rPr>
      <t>54-2с-2020</t>
    </r>
  </si>
  <si>
    <r>
      <rPr>
        <sz val="14"/>
        <rFont val="Arial Narrow"/>
        <family val="2"/>
        <charset val="204"/>
      </rPr>
      <t>Компот из свежих яблок</t>
    </r>
  </si>
  <si>
    <r>
      <rPr>
        <sz val="14"/>
        <rFont val="Arial Narrow"/>
        <family val="2"/>
        <charset val="204"/>
      </rPr>
      <t>11ром.</t>
    </r>
  </si>
  <si>
    <r>
      <rPr>
        <sz val="14"/>
        <rFont val="Arial Narrow"/>
        <family val="2"/>
        <charset val="204"/>
      </rPr>
      <t>54-23 гн-2020</t>
    </r>
  </si>
  <si>
    <r>
      <rPr>
        <sz val="14"/>
        <rFont val="Arial Narrow"/>
        <family val="2"/>
        <charset val="204"/>
      </rPr>
      <t>Кофейный напиток с молоком</t>
    </r>
  </si>
  <si>
    <r>
      <rPr>
        <sz val="14"/>
        <rFont val="Arial Narrow"/>
        <family val="2"/>
        <charset val="204"/>
      </rPr>
      <t>54-20к-2020</t>
    </r>
  </si>
  <si>
    <r>
      <rPr>
        <sz val="14"/>
        <rFont val="Arial Narrow"/>
        <family val="2"/>
        <charset val="204"/>
      </rPr>
      <t>Каша жидкая молочная гречневая</t>
    </r>
  </si>
  <si>
    <r>
      <rPr>
        <sz val="14"/>
        <rFont val="Arial Narrow"/>
        <family val="2"/>
        <charset val="204"/>
      </rPr>
      <t>54-273-2020</t>
    </r>
  </si>
  <si>
    <r>
      <rPr>
        <sz val="14"/>
        <rFont val="Arial Narrow"/>
        <family val="2"/>
        <charset val="204"/>
      </rPr>
      <t>Морковь отварная дольками</t>
    </r>
  </si>
  <si>
    <r>
      <rPr>
        <sz val="14"/>
        <rFont val="Arial Narrow"/>
        <family val="2"/>
        <charset val="204"/>
      </rPr>
      <t>Борщ с капустой и картофелем со сметаной</t>
    </r>
  </si>
  <si>
    <r>
      <rPr>
        <sz val="14"/>
        <rFont val="Arial Narrow"/>
        <family val="2"/>
        <charset val="204"/>
      </rPr>
      <t>54-21 г-2020</t>
    </r>
  </si>
  <si>
    <r>
      <rPr>
        <sz val="14"/>
        <rFont val="Arial Narrow"/>
        <family val="2"/>
        <charset val="204"/>
      </rPr>
      <t>54-7м-2020</t>
    </r>
  </si>
  <si>
    <r>
      <rPr>
        <sz val="14"/>
        <rFont val="Arial Narrow"/>
        <family val="2"/>
        <charset val="204"/>
      </rPr>
      <t>Шницель из говядины</t>
    </r>
  </si>
  <si>
    <r>
      <rPr>
        <sz val="14"/>
        <rFont val="Arial Narrow"/>
        <family val="2"/>
        <charset val="204"/>
      </rPr>
      <t>54-Зсоус-2020</t>
    </r>
  </si>
  <si>
    <r>
      <rPr>
        <sz val="14"/>
        <rFont val="Arial Narrow"/>
        <family val="2"/>
        <charset val="204"/>
      </rPr>
      <t>Соус красный основной</t>
    </r>
  </si>
  <si>
    <r>
      <rPr>
        <sz val="14"/>
        <rFont val="Arial Narrow"/>
        <family val="2"/>
        <charset val="204"/>
      </rPr>
      <t>54-32хн-2020</t>
    </r>
  </si>
  <si>
    <t>для организации питания обучающихся 1-4 классов общеобразовательных организаций</t>
  </si>
  <si>
    <t>А (мкг)</t>
  </si>
  <si>
    <t>P</t>
  </si>
  <si>
    <t>Mg</t>
  </si>
  <si>
    <t>Количество детей на завтрак</t>
  </si>
  <si>
    <t>Количество детей на обед</t>
  </si>
  <si>
    <t>Количество детей в полдник</t>
  </si>
  <si>
    <t>Ответственный по питанию (ФИО)</t>
  </si>
  <si>
    <t>Шеф повар (ФИО)</t>
  </si>
  <si>
    <t>9 день</t>
  </si>
  <si>
    <t>Горошница</t>
  </si>
  <si>
    <t xml:space="preserve"> М Е Н Ю</t>
  </si>
  <si>
    <t>_________________</t>
  </si>
  <si>
    <t>И.П. Раменская О.С.</t>
  </si>
  <si>
    <t>Муниципальное бюджетное общеобразовательное учреждение "Средняя общеобразовательная школа №15</t>
  </si>
  <si>
    <t>Директор МБОУ "Средняя общеобразовательная школа № 15"</t>
  </si>
  <si>
    <t>на 04.12.2024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</si>
</sst>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7"/>
  <sheetViews>
    <sheetView tabSelected="1" view="pageLayout" zoomScale="60" zoomScaleNormal="80" zoomScalePageLayoutView="60" workbookViewId="0">
      <selection activeCell="I8" sqref="H8:K10"/>
    </sheetView>
  </sheetViews>
  <sheetFormatPr defaultColWidth="8.88671875" defaultRowHeight="15.6" x14ac:dyDescent="0.3"/>
  <cols>
    <col min="1" max="1" width="18.44140625" style="1" customWidth="1"/>
    <col min="2" max="2" width="43.5546875" style="1" customWidth="1"/>
    <col min="3" max="3" width="9.88671875" style="29" customWidth="1"/>
    <col min="4" max="4" width="7.6640625" style="1" customWidth="1"/>
    <col min="5" max="5" width="7.44140625" style="1" customWidth="1"/>
    <col min="6" max="6" width="8" style="1" customWidth="1"/>
    <col min="7" max="7" width="10.44140625" style="1" customWidth="1"/>
    <col min="8" max="8" width="7" style="1" customWidth="1"/>
    <col min="9" max="9" width="8.88671875" style="1" customWidth="1"/>
    <col min="10" max="10" width="9.88671875" style="1" customWidth="1"/>
    <col min="11" max="11" width="7.6640625" style="1" customWidth="1"/>
    <col min="12" max="12" width="7.5546875" style="1" customWidth="1"/>
    <col min="13" max="13" width="9.5546875" style="1" customWidth="1"/>
    <col min="14" max="14" width="8.109375" style="1" customWidth="1"/>
    <col min="15" max="15" width="7.33203125" style="1" customWidth="1"/>
    <col min="16" max="16" width="10.33203125" style="1" customWidth="1"/>
    <col min="17" max="16384" width="8.88671875" style="1"/>
  </cols>
  <sheetData>
    <row r="1" spans="1:16" ht="15.6" customHeight="1" x14ac:dyDescent="0.3">
      <c r="A1" s="21"/>
      <c r="B1" s="53" t="s">
        <v>64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11"/>
      <c r="P1" s="11"/>
    </row>
    <row r="2" spans="1:16" ht="15.6" customHeight="1" x14ac:dyDescent="0.3">
      <c r="A2" s="52" t="s">
        <v>19</v>
      </c>
      <c r="B2" s="52"/>
      <c r="C2" s="22"/>
      <c r="D2" s="22"/>
      <c r="E2" s="22"/>
      <c r="F2" s="22"/>
      <c r="G2" s="22"/>
      <c r="H2" s="52" t="s">
        <v>19</v>
      </c>
      <c r="I2" s="52"/>
      <c r="J2" s="52"/>
      <c r="K2" s="52"/>
      <c r="L2" s="52"/>
      <c r="M2" s="52"/>
      <c r="N2" s="52"/>
      <c r="O2" s="52"/>
      <c r="P2" s="52"/>
    </row>
    <row r="3" spans="1:16" ht="18" x14ac:dyDescent="0.3">
      <c r="A3" s="52" t="s">
        <v>63</v>
      </c>
      <c r="B3" s="52"/>
      <c r="C3" s="22"/>
      <c r="D3" s="22"/>
      <c r="E3" s="22"/>
      <c r="F3" s="22"/>
      <c r="G3" s="22"/>
      <c r="H3" s="52" t="s">
        <v>65</v>
      </c>
      <c r="I3" s="52"/>
      <c r="J3" s="52"/>
      <c r="K3" s="52"/>
      <c r="L3" s="52"/>
      <c r="M3" s="52"/>
      <c r="N3" s="52"/>
      <c r="O3" s="52"/>
      <c r="P3" s="52"/>
    </row>
    <row r="4" spans="1:16" ht="18" x14ac:dyDescent="0.35">
      <c r="A4" s="23" t="s">
        <v>22</v>
      </c>
      <c r="B4" s="23"/>
      <c r="C4" s="2"/>
      <c r="D4" s="23"/>
      <c r="E4" s="23"/>
      <c r="F4" s="23"/>
      <c r="G4" s="23"/>
      <c r="H4" s="50" t="s">
        <v>62</v>
      </c>
      <c r="I4" s="50"/>
      <c r="J4" s="50"/>
      <c r="K4" s="50"/>
      <c r="L4" s="50"/>
      <c r="M4" s="50"/>
      <c r="N4" s="50"/>
      <c r="O4" s="50"/>
      <c r="P4" s="50"/>
    </row>
    <row r="5" spans="1:16" ht="18" x14ac:dyDescent="0.35">
      <c r="A5" s="23" t="s">
        <v>20</v>
      </c>
      <c r="B5" s="23"/>
      <c r="C5" s="2"/>
      <c r="D5" s="23"/>
      <c r="E5" s="23"/>
      <c r="F5" s="23"/>
      <c r="G5" s="23"/>
      <c r="H5" s="50" t="s">
        <v>20</v>
      </c>
      <c r="I5" s="50"/>
      <c r="J5"/>
      <c r="K5" s="23"/>
      <c r="L5" s="23"/>
      <c r="M5" s="23"/>
      <c r="N5" s="23"/>
      <c r="O5" s="23"/>
      <c r="P5" s="23"/>
    </row>
    <row r="6" spans="1:16" ht="25.2" x14ac:dyDescent="0.45">
      <c r="A6" s="54" t="s">
        <v>61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16" ht="20.399999999999999" x14ac:dyDescent="0.35">
      <c r="A7" s="51" t="s">
        <v>50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</row>
    <row r="8" spans="1:16" ht="20.399999999999999" x14ac:dyDescent="0.35">
      <c r="A8" s="24"/>
      <c r="B8" s="24"/>
      <c r="C8" s="24"/>
      <c r="D8" s="24"/>
      <c r="E8" s="24"/>
      <c r="F8" s="24" t="s">
        <v>66</v>
      </c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6" ht="18" x14ac:dyDescent="0.3">
      <c r="A9" s="13" t="s">
        <v>59</v>
      </c>
      <c r="B9" s="45" t="s">
        <v>14</v>
      </c>
      <c r="C9" s="45" t="s">
        <v>0</v>
      </c>
      <c r="D9" s="47" t="s">
        <v>1</v>
      </c>
      <c r="E9" s="48"/>
      <c r="F9" s="49"/>
      <c r="G9" s="45" t="s">
        <v>5</v>
      </c>
      <c r="H9" s="47" t="s">
        <v>6</v>
      </c>
      <c r="I9" s="48"/>
      <c r="J9" s="48"/>
      <c r="K9" s="48"/>
      <c r="L9" s="47" t="s">
        <v>9</v>
      </c>
      <c r="M9" s="48"/>
      <c r="N9" s="48"/>
      <c r="O9" s="49"/>
      <c r="P9" s="33" t="s">
        <v>12</v>
      </c>
    </row>
    <row r="10" spans="1:16" ht="18" x14ac:dyDescent="0.3">
      <c r="A10" s="3" t="s">
        <v>13</v>
      </c>
      <c r="B10" s="46"/>
      <c r="C10" s="46"/>
      <c r="D10" s="3" t="s">
        <v>2</v>
      </c>
      <c r="E10" s="3" t="s">
        <v>3</v>
      </c>
      <c r="F10" s="3" t="s">
        <v>4</v>
      </c>
      <c r="G10" s="46"/>
      <c r="H10" s="3" t="s">
        <v>7</v>
      </c>
      <c r="I10" s="3" t="s">
        <v>8</v>
      </c>
      <c r="J10" s="3" t="s">
        <v>51</v>
      </c>
      <c r="K10" s="3" t="s">
        <v>23</v>
      </c>
      <c r="L10" s="3" t="s">
        <v>10</v>
      </c>
      <c r="M10" s="3" t="s">
        <v>52</v>
      </c>
      <c r="N10" s="3" t="s">
        <v>53</v>
      </c>
      <c r="O10" s="3" t="s">
        <v>11</v>
      </c>
      <c r="P10" s="34"/>
    </row>
    <row r="11" spans="1:16" ht="18" x14ac:dyDescent="0.3">
      <c r="A11" s="35" t="s">
        <v>25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7"/>
    </row>
    <row r="12" spans="1:16" ht="18" x14ac:dyDescent="0.3">
      <c r="A12" s="38" t="s">
        <v>24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40"/>
    </row>
    <row r="13" spans="1:16" ht="18" x14ac:dyDescent="0.3">
      <c r="A13" s="41" t="s">
        <v>15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3"/>
    </row>
    <row r="14" spans="1:16" ht="18" x14ac:dyDescent="0.3">
      <c r="A14" s="4" t="s">
        <v>28</v>
      </c>
      <c r="B14" s="4" t="s">
        <v>29</v>
      </c>
      <c r="C14" s="5">
        <v>15</v>
      </c>
      <c r="D14" s="25">
        <v>3.5</v>
      </c>
      <c r="E14" s="3">
        <v>4.4000000000000004</v>
      </c>
      <c r="F14" s="3">
        <v>0</v>
      </c>
      <c r="G14" s="3">
        <v>53.8</v>
      </c>
      <c r="H14" s="5">
        <v>0.01</v>
      </c>
      <c r="I14" s="5">
        <v>0.11</v>
      </c>
      <c r="J14" s="5">
        <v>39</v>
      </c>
      <c r="K14" s="6">
        <v>0.05</v>
      </c>
      <c r="L14" s="5">
        <v>132</v>
      </c>
      <c r="M14" s="5">
        <v>75</v>
      </c>
      <c r="N14" s="5">
        <v>5.3</v>
      </c>
      <c r="O14" s="5">
        <v>0.15</v>
      </c>
      <c r="P14" s="20">
        <v>10</v>
      </c>
    </row>
    <row r="15" spans="1:16" ht="18" x14ac:dyDescent="0.3">
      <c r="A15" s="4" t="s">
        <v>39</v>
      </c>
      <c r="B15" s="4" t="s">
        <v>40</v>
      </c>
      <c r="C15" s="5">
        <v>200</v>
      </c>
      <c r="D15" s="25">
        <v>7.1</v>
      </c>
      <c r="E15" s="3">
        <v>5.8</v>
      </c>
      <c r="F15" s="3">
        <v>26.6</v>
      </c>
      <c r="G15" s="3">
        <v>187.3</v>
      </c>
      <c r="H15" s="5">
        <v>0.15</v>
      </c>
      <c r="I15" s="5">
        <v>0.5</v>
      </c>
      <c r="J15" s="5">
        <v>23.9</v>
      </c>
      <c r="K15" s="6">
        <v>0.18</v>
      </c>
      <c r="L15" s="5">
        <v>112</v>
      </c>
      <c r="M15" s="5">
        <v>175</v>
      </c>
      <c r="N15" s="5">
        <v>78</v>
      </c>
      <c r="O15" s="5">
        <v>2.35</v>
      </c>
      <c r="P15" s="20">
        <v>14</v>
      </c>
    </row>
    <row r="16" spans="1:16" ht="18" x14ac:dyDescent="0.3">
      <c r="A16" s="4" t="s">
        <v>30</v>
      </c>
      <c r="B16" s="4" t="s">
        <v>31</v>
      </c>
      <c r="C16" s="5">
        <v>120</v>
      </c>
      <c r="D16" s="25">
        <v>0.5</v>
      </c>
      <c r="E16" s="3">
        <v>0.5</v>
      </c>
      <c r="F16" s="3">
        <v>11.8</v>
      </c>
      <c r="G16" s="3">
        <v>53.3</v>
      </c>
      <c r="H16" s="5">
        <v>0</v>
      </c>
      <c r="I16" s="6">
        <v>5.52</v>
      </c>
      <c r="J16" s="6">
        <v>3.6</v>
      </c>
      <c r="K16" s="5">
        <v>0</v>
      </c>
      <c r="L16" s="5">
        <v>7.2</v>
      </c>
      <c r="M16" s="5">
        <v>132</v>
      </c>
      <c r="N16" s="5">
        <v>10.8</v>
      </c>
      <c r="O16" s="5">
        <v>0.48</v>
      </c>
      <c r="P16" s="20">
        <v>10.59</v>
      </c>
    </row>
    <row r="17" spans="1:16" ht="18" x14ac:dyDescent="0.3">
      <c r="A17" s="4" t="s">
        <v>37</v>
      </c>
      <c r="B17" s="4" t="s">
        <v>38</v>
      </c>
      <c r="C17" s="5">
        <v>200</v>
      </c>
      <c r="D17" s="18">
        <v>3.8</v>
      </c>
      <c r="E17" s="5">
        <v>2.9</v>
      </c>
      <c r="F17" s="5">
        <v>11.3</v>
      </c>
      <c r="G17" s="5">
        <v>86</v>
      </c>
      <c r="H17" s="5">
        <v>0.03</v>
      </c>
      <c r="I17" s="5">
        <v>0.52</v>
      </c>
      <c r="J17" s="5">
        <v>13.3</v>
      </c>
      <c r="K17" s="6">
        <v>0.13</v>
      </c>
      <c r="L17" s="5">
        <v>111</v>
      </c>
      <c r="M17" s="5">
        <v>107</v>
      </c>
      <c r="N17" s="5">
        <v>31</v>
      </c>
      <c r="O17" s="5">
        <v>1.07</v>
      </c>
      <c r="P17" s="20">
        <v>17.7</v>
      </c>
    </row>
    <row r="18" spans="1:16" ht="18" x14ac:dyDescent="0.3">
      <c r="A18" s="4" t="s">
        <v>36</v>
      </c>
      <c r="B18" s="4" t="s">
        <v>32</v>
      </c>
      <c r="C18" s="5">
        <v>45</v>
      </c>
      <c r="D18" s="18">
        <v>3.4</v>
      </c>
      <c r="E18" s="5">
        <v>0.4</v>
      </c>
      <c r="F18" s="5">
        <v>22.1</v>
      </c>
      <c r="G18" s="5">
        <v>105.5</v>
      </c>
      <c r="H18" s="5">
        <v>0.18</v>
      </c>
      <c r="I18" s="5">
        <v>0.09</v>
      </c>
      <c r="J18" s="5">
        <v>0</v>
      </c>
      <c r="K18" s="6">
        <v>0.14000000000000001</v>
      </c>
      <c r="L18" s="5">
        <v>56.25</v>
      </c>
      <c r="M18" s="5">
        <v>58.05</v>
      </c>
      <c r="N18" s="5">
        <v>18.45</v>
      </c>
      <c r="O18" s="5">
        <v>1.62</v>
      </c>
      <c r="P18" s="7">
        <v>4.8600000000000003</v>
      </c>
    </row>
    <row r="19" spans="1:16" ht="18" x14ac:dyDescent="0.3">
      <c r="A19" s="4" t="s">
        <v>30</v>
      </c>
      <c r="B19" s="4" t="s">
        <v>33</v>
      </c>
      <c r="C19" s="5">
        <v>25</v>
      </c>
      <c r="D19" s="18">
        <v>1.7</v>
      </c>
      <c r="E19" s="5">
        <v>0.3</v>
      </c>
      <c r="F19" s="5">
        <v>8.4</v>
      </c>
      <c r="G19" s="5">
        <v>42.7</v>
      </c>
      <c r="H19" s="5">
        <v>0.1</v>
      </c>
      <c r="I19" s="5">
        <v>0.1</v>
      </c>
      <c r="J19" s="5">
        <v>0</v>
      </c>
      <c r="K19" s="5">
        <v>0.1</v>
      </c>
      <c r="L19" s="5">
        <v>18.25</v>
      </c>
      <c r="M19" s="5">
        <v>31.25</v>
      </c>
      <c r="N19" s="5">
        <v>10</v>
      </c>
      <c r="O19" s="5">
        <v>0.7</v>
      </c>
      <c r="P19" s="7">
        <v>2.85</v>
      </c>
    </row>
    <row r="20" spans="1:16" ht="18" x14ac:dyDescent="0.3">
      <c r="A20" s="30" t="s">
        <v>16</v>
      </c>
      <c r="B20" s="31"/>
      <c r="C20" s="26"/>
      <c r="D20" s="8">
        <f>SUM(D14:D19)</f>
        <v>19.999999999999996</v>
      </c>
      <c r="E20" s="8">
        <f t="shared" ref="E20:P20" si="0">SUM(E14:E19)</f>
        <v>14.3</v>
      </c>
      <c r="F20" s="8">
        <f t="shared" si="0"/>
        <v>80.200000000000017</v>
      </c>
      <c r="G20" s="8">
        <f t="shared" si="0"/>
        <v>528.6</v>
      </c>
      <c r="H20" s="8">
        <f t="shared" si="0"/>
        <v>0.47</v>
      </c>
      <c r="I20" s="8">
        <f t="shared" si="0"/>
        <v>6.84</v>
      </c>
      <c r="J20" s="8">
        <f t="shared" si="0"/>
        <v>79.8</v>
      </c>
      <c r="K20" s="8">
        <f t="shared" si="0"/>
        <v>0.6</v>
      </c>
      <c r="L20" s="8">
        <f t="shared" si="0"/>
        <v>436.7</v>
      </c>
      <c r="M20" s="8">
        <f t="shared" si="0"/>
        <v>578.29999999999995</v>
      </c>
      <c r="N20" s="8">
        <f t="shared" si="0"/>
        <v>153.54999999999998</v>
      </c>
      <c r="O20" s="8">
        <f t="shared" si="0"/>
        <v>6.37</v>
      </c>
      <c r="P20" s="8">
        <f t="shared" si="0"/>
        <v>60.000000000000007</v>
      </c>
    </row>
    <row r="21" spans="1:16" ht="18" x14ac:dyDescent="0.3">
      <c r="A21" s="44" t="s">
        <v>17</v>
      </c>
      <c r="B21" s="44"/>
      <c r="C21" s="44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</row>
    <row r="22" spans="1:16" ht="18" x14ac:dyDescent="0.3">
      <c r="A22" s="4" t="s">
        <v>41</v>
      </c>
      <c r="B22" s="4" t="s">
        <v>42</v>
      </c>
      <c r="C22" s="5">
        <v>60</v>
      </c>
      <c r="D22" s="18">
        <v>0.8</v>
      </c>
      <c r="E22" s="5">
        <v>2</v>
      </c>
      <c r="F22" s="5">
        <v>4.0999999999999996</v>
      </c>
      <c r="G22" s="5">
        <v>37.6</v>
      </c>
      <c r="H22" s="5">
        <v>0.03</v>
      </c>
      <c r="I22" s="5">
        <v>1.31</v>
      </c>
      <c r="J22" s="5">
        <v>79.3</v>
      </c>
      <c r="K22" s="5">
        <v>0.04</v>
      </c>
      <c r="L22" s="5">
        <v>16</v>
      </c>
      <c r="M22" s="5">
        <v>32</v>
      </c>
      <c r="N22" s="5">
        <v>22</v>
      </c>
      <c r="O22" s="5">
        <v>0.41</v>
      </c>
      <c r="P22" s="7">
        <v>4.9000000000000004</v>
      </c>
    </row>
    <row r="23" spans="1:16" ht="18" x14ac:dyDescent="0.3">
      <c r="A23" s="4" t="s">
        <v>34</v>
      </c>
      <c r="B23" s="4" t="s">
        <v>43</v>
      </c>
      <c r="C23" s="5">
        <v>200</v>
      </c>
      <c r="D23" s="18">
        <v>4.7</v>
      </c>
      <c r="E23" s="5">
        <v>5.7</v>
      </c>
      <c r="F23" s="5">
        <v>10.1</v>
      </c>
      <c r="G23" s="5">
        <v>110.4</v>
      </c>
      <c r="H23" s="5">
        <v>0.03</v>
      </c>
      <c r="I23" s="5">
        <v>6.76</v>
      </c>
      <c r="J23" s="5">
        <v>134.6</v>
      </c>
      <c r="K23" s="5">
        <v>0.04</v>
      </c>
      <c r="L23" s="5">
        <v>33.6</v>
      </c>
      <c r="M23" s="5">
        <v>42.6</v>
      </c>
      <c r="N23" s="5">
        <v>19.2</v>
      </c>
      <c r="O23" s="5">
        <v>0.87</v>
      </c>
      <c r="P23" s="7">
        <v>11.3</v>
      </c>
    </row>
    <row r="24" spans="1:16" ht="18" x14ac:dyDescent="0.3">
      <c r="A24" s="4" t="s">
        <v>44</v>
      </c>
      <c r="B24" s="12" t="s">
        <v>60</v>
      </c>
      <c r="C24" s="5">
        <v>150</v>
      </c>
      <c r="D24" s="18">
        <v>14.5</v>
      </c>
      <c r="E24" s="5">
        <v>1.3</v>
      </c>
      <c r="F24" s="5">
        <v>33.799999999999997</v>
      </c>
      <c r="G24" s="5">
        <v>204.8</v>
      </c>
      <c r="H24" s="5">
        <v>0.44</v>
      </c>
      <c r="I24" s="5">
        <v>0</v>
      </c>
      <c r="J24" s="5">
        <v>0.9</v>
      </c>
      <c r="K24" s="5">
        <v>0.09</v>
      </c>
      <c r="L24" s="5">
        <v>78</v>
      </c>
      <c r="M24" s="5">
        <v>215</v>
      </c>
      <c r="N24" s="5">
        <v>70</v>
      </c>
      <c r="O24" s="5">
        <v>4.45</v>
      </c>
      <c r="P24" s="7">
        <v>9.5</v>
      </c>
    </row>
    <row r="25" spans="1:16" ht="18" x14ac:dyDescent="0.3">
      <c r="A25" s="4" t="s">
        <v>45</v>
      </c>
      <c r="B25" s="4" t="s">
        <v>46</v>
      </c>
      <c r="C25" s="5">
        <v>75</v>
      </c>
      <c r="D25" s="18">
        <v>13.7</v>
      </c>
      <c r="E25" s="5">
        <v>13</v>
      </c>
      <c r="F25" s="5">
        <v>12.3</v>
      </c>
      <c r="G25" s="5">
        <v>221.4</v>
      </c>
      <c r="H25" s="5">
        <v>0.05</v>
      </c>
      <c r="I25" s="5">
        <v>0.09</v>
      </c>
      <c r="J25" s="5">
        <v>16.600000000000001</v>
      </c>
      <c r="K25" s="5">
        <v>0.12</v>
      </c>
      <c r="L25" s="5">
        <v>30</v>
      </c>
      <c r="M25" s="5">
        <v>138</v>
      </c>
      <c r="N25" s="5">
        <v>20</v>
      </c>
      <c r="O25" s="5">
        <v>1.94</v>
      </c>
      <c r="P25" s="7">
        <v>14.76</v>
      </c>
    </row>
    <row r="26" spans="1:16" ht="18" x14ac:dyDescent="0.3">
      <c r="A26" s="4" t="s">
        <v>47</v>
      </c>
      <c r="B26" s="4" t="s">
        <v>48</v>
      </c>
      <c r="C26" s="5">
        <v>20</v>
      </c>
      <c r="D26" s="18">
        <v>0.7</v>
      </c>
      <c r="E26" s="5">
        <v>0.5</v>
      </c>
      <c r="F26" s="5">
        <v>1.8</v>
      </c>
      <c r="G26" s="5">
        <v>14.1</v>
      </c>
      <c r="H26" s="5">
        <v>4.0000000000000001E-3</v>
      </c>
      <c r="I26" s="5">
        <v>0.54</v>
      </c>
      <c r="J26" s="5">
        <v>25.6</v>
      </c>
      <c r="K26" s="5">
        <v>0</v>
      </c>
      <c r="L26" s="5">
        <v>1.84</v>
      </c>
      <c r="M26" s="5">
        <v>4.8</v>
      </c>
      <c r="N26" s="5">
        <v>2.4</v>
      </c>
      <c r="O26" s="5">
        <v>0.1</v>
      </c>
      <c r="P26" s="7">
        <v>2</v>
      </c>
    </row>
    <row r="27" spans="1:16" ht="18" x14ac:dyDescent="0.3">
      <c r="A27" s="4" t="s">
        <v>49</v>
      </c>
      <c r="B27" s="4" t="s">
        <v>35</v>
      </c>
      <c r="C27" s="5">
        <v>200</v>
      </c>
      <c r="D27" s="18">
        <v>0.2</v>
      </c>
      <c r="E27" s="5">
        <v>0.1</v>
      </c>
      <c r="F27" s="5">
        <v>9.9</v>
      </c>
      <c r="G27" s="5">
        <v>41.6</v>
      </c>
      <c r="H27" s="5">
        <v>0.01</v>
      </c>
      <c r="I27" s="5">
        <v>1.6</v>
      </c>
      <c r="J27" s="5">
        <v>1.2</v>
      </c>
      <c r="K27" s="5">
        <v>0.01</v>
      </c>
      <c r="L27" s="5">
        <v>58</v>
      </c>
      <c r="M27" s="5">
        <v>3.8</v>
      </c>
      <c r="N27" s="5">
        <v>3.1</v>
      </c>
      <c r="O27" s="5">
        <v>0.79</v>
      </c>
      <c r="P27" s="7">
        <v>12.6</v>
      </c>
    </row>
    <row r="28" spans="1:16" ht="18" x14ac:dyDescent="0.3">
      <c r="A28" s="4" t="s">
        <v>30</v>
      </c>
      <c r="B28" s="19" t="s">
        <v>26</v>
      </c>
      <c r="C28" s="5">
        <v>30</v>
      </c>
      <c r="D28" s="18">
        <v>2.2999999999999998</v>
      </c>
      <c r="E28" s="5">
        <v>0.2</v>
      </c>
      <c r="F28" s="5">
        <v>14.8</v>
      </c>
      <c r="G28" s="5">
        <v>70.3</v>
      </c>
      <c r="H28" s="5">
        <v>0.12</v>
      </c>
      <c r="I28" s="5">
        <v>0.06</v>
      </c>
      <c r="J28" s="5">
        <v>0</v>
      </c>
      <c r="K28" s="5">
        <v>0.09</v>
      </c>
      <c r="L28" s="5">
        <v>37.5</v>
      </c>
      <c r="M28" s="5">
        <v>38.700000000000003</v>
      </c>
      <c r="N28" s="5">
        <v>12.3</v>
      </c>
      <c r="O28" s="5">
        <v>1.08</v>
      </c>
      <c r="P28" s="7">
        <v>3.24</v>
      </c>
    </row>
    <row r="29" spans="1:16" ht="18" x14ac:dyDescent="0.3">
      <c r="A29" s="4" t="s">
        <v>30</v>
      </c>
      <c r="B29" s="4" t="s">
        <v>33</v>
      </c>
      <c r="C29" s="5">
        <v>15</v>
      </c>
      <c r="D29" s="18">
        <v>1</v>
      </c>
      <c r="E29" s="5">
        <v>0.2</v>
      </c>
      <c r="F29" s="5">
        <v>5</v>
      </c>
      <c r="G29" s="5">
        <v>25.6</v>
      </c>
      <c r="H29" s="5">
        <v>0.06</v>
      </c>
      <c r="I29" s="5">
        <v>0.06</v>
      </c>
      <c r="J29" s="5">
        <v>0</v>
      </c>
      <c r="K29" s="5">
        <v>4.4999999999999998E-2</v>
      </c>
      <c r="L29" s="5">
        <v>10.95</v>
      </c>
      <c r="M29" s="5">
        <v>18.75</v>
      </c>
      <c r="N29" s="5">
        <v>6</v>
      </c>
      <c r="O29" s="5">
        <v>0.42</v>
      </c>
      <c r="P29" s="7">
        <v>1.7</v>
      </c>
    </row>
    <row r="30" spans="1:16" ht="18" x14ac:dyDescent="0.3">
      <c r="A30" s="30" t="s">
        <v>18</v>
      </c>
      <c r="B30" s="31"/>
      <c r="C30" s="26"/>
      <c r="D30" s="10">
        <f t="shared" ref="D30:P30" si="1">SUM(D22:D29)</f>
        <v>37.900000000000006</v>
      </c>
      <c r="E30" s="10">
        <f t="shared" si="1"/>
        <v>23</v>
      </c>
      <c r="F30" s="10">
        <f t="shared" si="1"/>
        <v>91.8</v>
      </c>
      <c r="G30" s="10">
        <f t="shared" si="1"/>
        <v>725.80000000000007</v>
      </c>
      <c r="H30" s="10">
        <f t="shared" si="1"/>
        <v>0.74399999999999999</v>
      </c>
      <c r="I30" s="10">
        <f t="shared" si="1"/>
        <v>10.42</v>
      </c>
      <c r="J30" s="10">
        <f t="shared" si="1"/>
        <v>258.2</v>
      </c>
      <c r="K30" s="10">
        <f t="shared" si="1"/>
        <v>0.435</v>
      </c>
      <c r="L30" s="10">
        <f t="shared" si="1"/>
        <v>265.89</v>
      </c>
      <c r="M30" s="10">
        <f t="shared" si="1"/>
        <v>493.65000000000003</v>
      </c>
      <c r="N30" s="10">
        <f t="shared" si="1"/>
        <v>155</v>
      </c>
      <c r="O30" s="10">
        <f t="shared" si="1"/>
        <v>10.059999999999999</v>
      </c>
      <c r="P30" s="10">
        <f t="shared" si="1"/>
        <v>60.000000000000007</v>
      </c>
    </row>
    <row r="31" spans="1:16" ht="18" x14ac:dyDescent="0.3">
      <c r="A31" s="32" t="s">
        <v>27</v>
      </c>
      <c r="B31" s="32"/>
      <c r="C31" s="3"/>
      <c r="D31" s="9">
        <f t="shared" ref="D31:P31" si="2">D30+D20</f>
        <v>57.900000000000006</v>
      </c>
      <c r="E31" s="9">
        <f t="shared" si="2"/>
        <v>37.299999999999997</v>
      </c>
      <c r="F31" s="9">
        <f t="shared" si="2"/>
        <v>172</v>
      </c>
      <c r="G31" s="9">
        <f t="shared" si="2"/>
        <v>1254.4000000000001</v>
      </c>
      <c r="H31" s="9">
        <f t="shared" si="2"/>
        <v>1.214</v>
      </c>
      <c r="I31" s="9">
        <f t="shared" si="2"/>
        <v>17.259999999999998</v>
      </c>
      <c r="J31" s="9">
        <f t="shared" si="2"/>
        <v>338</v>
      </c>
      <c r="K31" s="9">
        <f t="shared" si="2"/>
        <v>1.0349999999999999</v>
      </c>
      <c r="L31" s="9">
        <f t="shared" si="2"/>
        <v>702.58999999999992</v>
      </c>
      <c r="M31" s="9">
        <f t="shared" si="2"/>
        <v>1071.95</v>
      </c>
      <c r="N31" s="9">
        <f t="shared" si="2"/>
        <v>308.54999999999995</v>
      </c>
      <c r="O31" s="9">
        <f t="shared" si="2"/>
        <v>16.43</v>
      </c>
      <c r="P31" s="9">
        <f t="shared" si="2"/>
        <v>120.00000000000001</v>
      </c>
    </row>
    <row r="32" spans="1:16" ht="18" x14ac:dyDescent="0.35">
      <c r="A32" s="23"/>
      <c r="B32" s="23"/>
      <c r="C32" s="2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</row>
    <row r="33" spans="1:16" ht="18" x14ac:dyDescent="0.3">
      <c r="A33" s="27" t="s">
        <v>54</v>
      </c>
      <c r="B33" s="28"/>
      <c r="C33" s="3"/>
      <c r="D33" s="11"/>
      <c r="E33" s="15" t="s">
        <v>57</v>
      </c>
      <c r="F33" s="16"/>
      <c r="G33" s="16"/>
      <c r="H33" s="16"/>
      <c r="I33" s="16"/>
      <c r="J33" s="14"/>
      <c r="K33" s="14"/>
      <c r="L33" s="14"/>
      <c r="M33" s="14"/>
      <c r="N33" s="14"/>
      <c r="O33" s="14"/>
      <c r="P33" s="14"/>
    </row>
    <row r="34" spans="1:16" ht="18" x14ac:dyDescent="0.3">
      <c r="A34" s="27" t="s">
        <v>55</v>
      </c>
      <c r="B34" s="28"/>
      <c r="C34" s="3"/>
      <c r="D34" s="11"/>
      <c r="E34" s="16"/>
      <c r="F34" s="16"/>
      <c r="G34" s="16"/>
      <c r="H34" s="16"/>
      <c r="I34" s="16"/>
      <c r="J34" s="11"/>
      <c r="K34" s="11"/>
      <c r="L34" s="11"/>
      <c r="M34" s="11"/>
      <c r="N34" s="11"/>
      <c r="O34" s="11"/>
      <c r="P34" s="11"/>
    </row>
    <row r="35" spans="1:16" ht="18" x14ac:dyDescent="0.3">
      <c r="A35" s="27" t="s">
        <v>56</v>
      </c>
      <c r="B35" s="28"/>
      <c r="C35" s="3"/>
      <c r="D35" s="11"/>
      <c r="E35" s="15" t="s">
        <v>58</v>
      </c>
      <c r="F35" s="16"/>
      <c r="G35" s="16"/>
      <c r="H35" s="17"/>
      <c r="I35" s="17"/>
      <c r="J35" s="14"/>
      <c r="K35" s="14"/>
      <c r="L35" s="14"/>
      <c r="M35" s="14"/>
      <c r="N35" s="14"/>
      <c r="O35" s="14"/>
      <c r="P35" s="14"/>
    </row>
    <row r="36" spans="1:16" ht="24.75" customHeight="1" x14ac:dyDescent="0.3">
      <c r="A36" s="27" t="s">
        <v>21</v>
      </c>
      <c r="B36" s="28"/>
      <c r="C36" s="3"/>
      <c r="D36" s="11"/>
      <c r="E36" s="15"/>
      <c r="F36" s="16"/>
      <c r="G36" s="16"/>
      <c r="H36" s="16"/>
      <c r="I36" s="16"/>
      <c r="J36" s="11"/>
      <c r="K36" s="11"/>
      <c r="L36" s="11"/>
      <c r="M36" s="11"/>
      <c r="N36" s="11"/>
      <c r="O36" s="11"/>
      <c r="P36" s="11"/>
    </row>
    <row r="37" spans="1:16" ht="24.75" customHeight="1" x14ac:dyDescent="0.3">
      <c r="A37" s="21"/>
      <c r="B37" s="21"/>
      <c r="C37" s="22"/>
      <c r="D37" s="11"/>
      <c r="E37" s="15"/>
      <c r="F37" s="16"/>
      <c r="G37" s="16"/>
      <c r="H37" s="16"/>
      <c r="I37" s="16"/>
      <c r="J37" s="11"/>
      <c r="K37" s="11"/>
      <c r="L37" s="11"/>
      <c r="M37" s="11"/>
      <c r="N37" s="11"/>
      <c r="O37" s="11"/>
      <c r="P37" s="11"/>
    </row>
  </sheetData>
  <mergeCells count="23">
    <mergeCell ref="H4:P4"/>
    <mergeCell ref="A7:P7"/>
    <mergeCell ref="A3:B3"/>
    <mergeCell ref="H3:P3"/>
    <mergeCell ref="B1:N1"/>
    <mergeCell ref="A2:B2"/>
    <mergeCell ref="H2:P2"/>
    <mergeCell ref="H5:I5"/>
    <mergeCell ref="A6:P6"/>
    <mergeCell ref="A30:B30"/>
    <mergeCell ref="A31:B31"/>
    <mergeCell ref="P9:P10"/>
    <mergeCell ref="A11:P11"/>
    <mergeCell ref="A12:P12"/>
    <mergeCell ref="A13:P13"/>
    <mergeCell ref="A20:B20"/>
    <mergeCell ref="A21:P21"/>
    <mergeCell ref="B9:B10"/>
    <mergeCell ref="C9:C10"/>
    <mergeCell ref="D9:F9"/>
    <mergeCell ref="G9:G10"/>
    <mergeCell ref="H9:K9"/>
    <mergeCell ref="L9:O9"/>
  </mergeCells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2024-12-01T10:47:16Z</dcterms:modified>
</cp:coreProperties>
</file>